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0" windowWidth="14805" windowHeight="1290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7"/>
  <c r="I7"/>
  <c r="H7"/>
  <c r="G7"/>
  <c r="J6"/>
  <c r="I6"/>
  <c r="H6"/>
  <c r="G6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<sst xmlns="http://schemas.openxmlformats.org/spreadsheetml/2006/main" count="44" uniqueCount="40">
  <si>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</si>
  <si>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</si>
  <si>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</si>
  <si>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</si>
  <si>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</si>
  <si>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</si>
  <si>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</si>
  <si>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</si>
  <si>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</si>
  <si>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</si>
  <si>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</si>
  <si>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</si>
  <si>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</si>
  <si>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</si>
  <si>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</si>
  <si>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</si>
  <si>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</si>
  <si>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</si>
  <si>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</si>
  <si>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</si>
  <si>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</si>
  <si>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</si>
  <si>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</si>
  <si>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</si>
  <si>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</si>
  <si>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</si>
  <si>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</si>
  <si>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</si>
  <si>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</si>
  <si>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Каша гречневая рассыпчатая с маслом</t>
  </si>
  <si>
    <t>Икра  кабачковая</t>
  </si>
  <si>
    <t>Суп из овощей  с мясом и сметаной</t>
  </si>
  <si>
    <t>напиток</t>
  </si>
  <si>
    <t>Макароны, запеченные с сыром "Задавака"</t>
  </si>
  <si>
    <t>Фрукты в ассортименте (груша)</t>
  </si>
  <si>
    <t>фрукты</t>
  </si>
  <si>
    <t>Чай с сахаром</t>
  </si>
  <si>
    <t>Молочный десерт</t>
  </si>
  <si>
    <t>Филе птицы тушенное в томатном соусе (филе кур, томатная паста, мука, зелень сушеная, чеснок,лавровый лист)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</si>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</sst>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2" fontId="3" fillId="2" borderId="12" xfId="0" applyNumberFormat="1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2" fontId="1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0" borderId="20" xfId="0" applyFont="1" applyBorder="1"/>
    <xf numFmtId="0" fontId="3" fillId="0" borderId="21" xfId="0" applyFont="1" applyBorder="1"/>
    <xf numFmtId="2" fontId="3" fillId="2" borderId="9" xfId="0" applyNumberFormat="1" applyFont="1" applyFill="1" applyBorder="1" applyProtection="1">
      <protection locked="0"/>
    </xf>
    <xf numFmtId="0" fontId="3" fillId="0" borderId="22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3" t="s">
        <v>23</v>
      </c>
      <c r="C1" s="84"/>
      <c r="D1" s="85"/>
      <c r="E1" t="s">
        <v>19</v>
      </c>
      <c r="F1" s="15"/>
      <c r="I1" t="s">
        <v>1</v>
      </c>
      <c r="J1" s="14">
        <v>44669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77" t="s">
        <v>10</v>
      </c>
      <c r="B4" s="57" t="s">
        <v>11</v>
      </c>
      <c r="C4" s="46"/>
      <c r="D4" s="71" t="s">
        <v>33</v>
      </c>
      <c r="E4" s="47">
        <v>200</v>
      </c>
      <c r="F4" s="48"/>
      <c r="G4" s="63">
        <v>315.7</v>
      </c>
      <c r="H4" s="64">
        <v>10.84</v>
      </c>
      <c r="I4" s="64">
        <v>10.06</v>
      </c>
      <c r="J4" s="65">
        <v>45.22</v>
      </c>
    </row>
    <row r="5" spans="1:10">
      <c r="A5" s="78"/>
      <c r="B5" s="74" t="s">
        <v>35</v>
      </c>
      <c r="C5" s="49"/>
      <c r="D5" s="72" t="s">
        <v>34</v>
      </c>
      <c r="E5" s="58">
        <v>150</v>
      </c>
      <c r="F5" s="50"/>
      <c r="G5" s="59">
        <v>54.9</v>
      </c>
      <c r="H5" s="60">
        <v>0.6</v>
      </c>
      <c r="I5" s="60">
        <v>0.45</v>
      </c>
      <c r="J5" s="61">
        <v>12.3</v>
      </c>
    </row>
    <row r="6" spans="1:10">
      <c r="A6" s="78"/>
      <c r="B6" s="41" t="s">
        <v>20</v>
      </c>
      <c r="C6" s="49"/>
      <c r="D6" s="42" t="s">
        <v>24</v>
      </c>
      <c r="E6" s="40">
        <v>30</v>
      </c>
      <c r="F6" s="16"/>
      <c r="G6" s="68">
        <f>2.4*E6</f>
        <v>72</v>
      </c>
      <c r="H6" s="69">
        <f>0.071*E6</f>
        <v>2.13</v>
      </c>
      <c r="I6" s="69">
        <f>0.007*E6</f>
        <v>0.21</v>
      </c>
      <c r="J6" s="70">
        <f>0.442*E6</f>
        <v>13.26</v>
      </c>
    </row>
    <row r="7" spans="1:10">
      <c r="A7" s="78"/>
      <c r="B7" s="41" t="s">
        <v>18</v>
      </c>
      <c r="C7" s="49"/>
      <c r="D7" s="42" t="s">
        <v>25</v>
      </c>
      <c r="E7" s="40">
        <v>30</v>
      </c>
      <c r="F7" s="16"/>
      <c r="G7" s="68">
        <f>1.8128*E7</f>
        <v>54.384</v>
      </c>
      <c r="H7" s="69">
        <f>0.0568*E7</f>
        <v>1.7040000000000002</v>
      </c>
      <c r="I7" s="69">
        <f>0.0108*E7</f>
        <v>0.32400000000000001</v>
      </c>
      <c r="J7" s="70">
        <f>0.372*E7</f>
        <v>11.16</v>
      </c>
    </row>
    <row r="8" spans="1:10">
      <c r="A8" s="78"/>
      <c r="B8" s="75" t="s">
        <v>12</v>
      </c>
      <c r="C8" s="49"/>
      <c r="D8" s="72" t="s">
        <v>36</v>
      </c>
      <c r="E8" s="73">
        <v>200</v>
      </c>
      <c r="F8" s="50"/>
      <c r="G8" s="50">
        <v>56</v>
      </c>
      <c r="H8" s="76">
        <v>0.2</v>
      </c>
      <c r="I8" s="76">
        <v>0</v>
      </c>
      <c r="J8" s="79">
        <v>14</v>
      </c>
    </row>
    <row r="9" spans="1:10" ht="15.75" thickBot="1">
      <c r="A9" s="80"/>
      <c r="B9" s="81" t="s">
        <v>17</v>
      </c>
      <c r="C9" s="43"/>
      <c r="D9" s="82" t="s">
        <v>37</v>
      </c>
      <c r="E9" s="44">
        <v>200</v>
      </c>
      <c r="F9" s="51"/>
      <c r="G9" s="51">
        <v>131.4</v>
      </c>
      <c r="H9" s="45">
        <v>5.4</v>
      </c>
      <c r="I9" s="45">
        <v>4.2</v>
      </c>
      <c r="J9" s="62">
        <v>18</v>
      </c>
    </row>
    <row r="10" spans="1:10">
      <c r="A10" s="5" t="s">
        <v>13</v>
      </c>
      <c r="B10" s="38"/>
      <c r="C10" s="2"/>
      <c r="D10" s="24"/>
      <c r="E10" s="13"/>
      <c r="F10" s="18"/>
      <c r="G10" s="30"/>
      <c r="H10" s="30"/>
      <c r="I10" s="30"/>
      <c r="J10" s="31"/>
    </row>
    <row r="11" spans="1:10">
      <c r="A11" s="5"/>
      <c r="B11" s="1"/>
      <c r="C11" s="1"/>
      <c r="D11" s="22"/>
      <c r="E11" s="11"/>
      <c r="F11" s="16"/>
      <c r="G11" s="26"/>
      <c r="H11" s="26"/>
      <c r="I11" s="26"/>
      <c r="J11" s="27"/>
    </row>
    <row r="12" spans="1:10" ht="15.75" thickBot="1">
      <c r="A12" s="5"/>
      <c r="B12" s="19"/>
      <c r="C12" s="19"/>
      <c r="D12" s="25"/>
      <c r="E12" s="20"/>
      <c r="F12" s="21"/>
      <c r="G12" s="32"/>
      <c r="H12" s="32"/>
      <c r="I12" s="32"/>
      <c r="J12" s="33"/>
    </row>
    <row r="13" spans="1:10">
      <c r="A13" s="3" t="s">
        <v>14</v>
      </c>
      <c r="B13" s="36" t="s">
        <v>28</v>
      </c>
      <c r="C13" s="4"/>
      <c r="D13" s="55" t="s">
        <v>30</v>
      </c>
      <c r="E13" s="66">
        <v>60</v>
      </c>
      <c r="F13" s="48"/>
      <c r="G13" s="67">
        <v>71.400000000000006</v>
      </c>
      <c r="H13" s="64">
        <v>1.1399999999999999</v>
      </c>
      <c r="I13" s="64">
        <v>5.34</v>
      </c>
      <c r="J13" s="65">
        <v>4.62</v>
      </c>
    </row>
    <row r="14" spans="1:10">
      <c r="A14" s="5"/>
      <c r="B14" s="37" t="s">
        <v>15</v>
      </c>
      <c r="C14" s="1"/>
      <c r="D14" s="56" t="s">
        <v>31</v>
      </c>
      <c r="E14" s="58" t="s">
        <v>26</v>
      </c>
      <c r="F14" s="16"/>
      <c r="G14" s="53">
        <v>126.85</v>
      </c>
      <c r="H14" s="53">
        <v>4.82</v>
      </c>
      <c r="I14" s="53">
        <v>7.27</v>
      </c>
      <c r="J14" s="54">
        <v>10.28</v>
      </c>
    </row>
    <row r="15" spans="1:10" ht="45">
      <c r="A15" s="5"/>
      <c r="B15" s="37" t="s">
        <v>16</v>
      </c>
      <c r="C15" s="1"/>
      <c r="D15" s="72" t="s">
        <v>38</v>
      </c>
      <c r="E15" s="58">
        <v>90</v>
      </c>
      <c r="F15" s="16"/>
      <c r="G15" s="53">
        <v>202.6</v>
      </c>
      <c r="H15" s="53">
        <v>14.8</v>
      </c>
      <c r="I15" s="53">
        <v>13.3</v>
      </c>
      <c r="J15" s="54">
        <v>5.9</v>
      </c>
    </row>
    <row r="16" spans="1:10">
      <c r="A16" s="5"/>
      <c r="B16" s="37" t="s">
        <v>27</v>
      </c>
      <c r="C16" s="1"/>
      <c r="D16" s="56" t="s">
        <v>29</v>
      </c>
      <c r="E16" s="58">
        <v>150</v>
      </c>
      <c r="F16" s="16"/>
      <c r="G16" s="53">
        <v>253.09</v>
      </c>
      <c r="H16" s="53">
        <v>8.76</v>
      </c>
      <c r="I16" s="53">
        <v>6.66</v>
      </c>
      <c r="J16" s="54">
        <v>39.61</v>
      </c>
    </row>
    <row r="17" spans="1:10">
      <c r="A17" s="5"/>
      <c r="B17" s="37" t="s">
        <v>20</v>
      </c>
      <c r="C17" s="1"/>
      <c r="D17" s="39" t="s">
        <v>24</v>
      </c>
      <c r="E17" s="40">
        <v>30</v>
      </c>
      <c r="F17" s="16"/>
      <c r="G17" s="68">
        <f>2.4*E17</f>
        <v>72</v>
      </c>
      <c r="H17" s="69">
        <f>0.071*E17</f>
        <v>2.13</v>
      </c>
      <c r="I17" s="69">
        <f>0.007*E17</f>
        <v>0.21</v>
      </c>
      <c r="J17" s="70">
        <f>0.442*E17</f>
        <v>13.26</v>
      </c>
    </row>
    <row r="18" spans="1:10">
      <c r="A18" s="5"/>
      <c r="B18" s="37" t="s">
        <v>18</v>
      </c>
      <c r="C18" s="1"/>
      <c r="D18" s="39" t="s">
        <v>25</v>
      </c>
      <c r="E18" s="40">
        <v>25</v>
      </c>
      <c r="F18" s="16"/>
      <c r="G18" s="68">
        <f>1.8128*E18</f>
        <v>45.32</v>
      </c>
      <c r="H18" s="69">
        <f>0.0568*E18</f>
        <v>1.4200000000000002</v>
      </c>
      <c r="I18" s="69">
        <f>0.0108*E18</f>
        <v>0.27</v>
      </c>
      <c r="J18" s="70">
        <f>0.372*E18</f>
        <v>9.3000000000000007</v>
      </c>
    </row>
    <row r="19" spans="1:10">
      <c r="A19" s="5"/>
      <c r="B19" s="37" t="s">
        <v>32</v>
      </c>
      <c r="C19" s="1"/>
      <c r="D19" s="22" t="s">
        <v>39</v>
      </c>
      <c r="E19" s="52">
        <v>200</v>
      </c>
      <c r="F19" s="16"/>
      <c r="G19" s="34">
        <v>110</v>
      </c>
      <c r="H19" s="34">
        <v>0.5</v>
      </c>
      <c r="I19" s="34">
        <v>0</v>
      </c>
      <c r="J19" s="35">
        <v>28</v>
      </c>
    </row>
    <row r="20" spans="1:10">
      <c r="A20" s="5"/>
      <c r="B20" s="1"/>
      <c r="C20" s="1"/>
      <c r="D20" s="22"/>
      <c r="E20" s="11"/>
      <c r="F20" s="16"/>
      <c r="G20" s="26"/>
      <c r="H20" s="26"/>
      <c r="I20" s="26"/>
      <c r="J20" s="27"/>
    </row>
    <row r="21" spans="1:10" ht="15.75" thickBot="1">
      <c r="A21" s="6"/>
      <c r="B21" s="7"/>
      <c r="C21" s="7"/>
      <c r="D21" s="23"/>
      <c r="E21" s="12"/>
      <c r="F21" s="17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2022-03-04T03:44:40Z</dcterms:modified>
</cp:coreProperties>
</file>