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410" yWindow="15" windowWidth="14805" windowHeight="1288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/>
  <c r="H8"/>
  <c r="I8"/>
  <c r="J8"/>
  <c r="G7"/>
  <c r="H7"/>
  <c r="I7"/>
  <c r="J7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<sst xmlns="http://schemas.openxmlformats.org/spreadsheetml/2006/main" count="50" uniqueCount="45">
  <si>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</si>
  <si>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</si>
  <si>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</si>
  <si>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</si>
  <si>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</si>
  <si>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</si>
  <si>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</si>
  <si>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</si>
  <si>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</si>
  <si>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</si>
  <si>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</si>
  <si>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</si>
  <si>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</si>
  <si>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</si>
  <si>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</si>
  <si>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</si>
  <si>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</si>
  <si>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</si>
  <si>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</si>
  <si>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</si>
  <si>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</si>
  <si>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</si>
  <si>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</si>
  <si>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</si>
  <si>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</si>
  <si>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</si>
  <si>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</si>
  <si>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Закуска</t>
  </si>
  <si>
    <t>напиток</t>
  </si>
  <si>
    <t>Огурцы порционные</t>
  </si>
  <si>
    <t>Гуляш</t>
  </si>
  <si>
    <t>Спагетти отварные с маслом</t>
  </si>
  <si>
    <t>50/50</t>
  </si>
  <si>
    <t>Сок фруктовый</t>
  </si>
  <si>
    <t>Ассорти из свежих овощей</t>
  </si>
  <si>
    <t>Рассольник "Ленинградский"с мясом и сметаной</t>
  </si>
  <si>
    <t>Зраза мясная ленивая/                          Бефстроганов</t>
  </si>
  <si>
    <t>Рагу овощное "Пятерочка" (картофель, морковь, лук, кабачки)</t>
  </si>
  <si>
    <t>Чай с сахаром</t>
  </si>
  <si>
    <t>200/10/10</t>
  </si>
  <si>
    <t>90         50/50</t>
  </si>
  <si>
    <t>278,28/           260</t>
  </si>
  <si>
    <t>18,7/   15</t>
  </si>
  <si>
    <t>7,5/         5,01</t>
  </si>
  <si>
    <t>19,2/      20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</si>
</sst>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3" borderId="5" xfId="0" applyFill="1" applyBorder="1"/>
    <xf numFmtId="0" fontId="0" fillId="3" borderId="1" xfId="0" applyFill="1" applyBorder="1"/>
    <xf numFmtId="0" fontId="0" fillId="3" borderId="4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4" fillId="0" borderId="18" xfId="0" applyFont="1" applyBorder="1"/>
    <xf numFmtId="0" fontId="4" fillId="3" borderId="1" xfId="0" applyFont="1" applyFill="1" applyBorder="1"/>
    <xf numFmtId="2" fontId="4" fillId="2" borderId="1" xfId="0" applyNumberFormat="1" applyFont="1" applyFill="1" applyBorder="1" applyProtection="1">
      <protection locked="0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9" xfId="0" applyFont="1" applyBorder="1"/>
    <xf numFmtId="0" fontId="4" fillId="3" borderId="9" xfId="0" applyFont="1" applyFill="1" applyBorder="1" applyProtection="1">
      <protection locked="0"/>
    </xf>
    <xf numFmtId="0" fontId="4" fillId="3" borderId="9" xfId="0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Protection="1">
      <protection locked="0"/>
    </xf>
    <xf numFmtId="0" fontId="4" fillId="3" borderId="5" xfId="0" applyFont="1" applyFill="1" applyBorder="1" applyProtection="1">
      <protection locked="0"/>
    </xf>
    <xf numFmtId="2" fontId="4" fillId="3" borderId="5" xfId="0" applyNumberFormat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2" fontId="4" fillId="3" borderId="1" xfId="0" applyNumberFormat="1" applyFont="1" applyFill="1" applyBorder="1" applyProtection="1">
      <protection locked="0"/>
    </xf>
    <xf numFmtId="165" fontId="4" fillId="3" borderId="1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2" fontId="4" fillId="3" borderId="9" xfId="0" applyNumberFormat="1" applyFont="1" applyFill="1" applyBorder="1" applyProtection="1">
      <protection locked="0"/>
    </xf>
    <xf numFmtId="2" fontId="4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5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8" xfId="0" applyNumberFormat="1" applyFill="1" applyBorder="1" applyAlignment="1" applyProtection="1">
      <alignment horizontal="right" wrapText="1"/>
      <protection locked="0"/>
    </xf>
    <xf numFmtId="0" fontId="3" fillId="3" borderId="1" xfId="0" applyFont="1" applyFill="1" applyBorder="1" applyAlignment="1">
      <alignment vertical="center" wrapText="1"/>
    </xf>
    <xf numFmtId="2" fontId="3" fillId="3" borderId="5" xfId="0" applyNumberFormat="1" applyFont="1" applyFill="1" applyBorder="1" applyAlignment="1" applyProtection="1">
      <alignment horizontal="right" wrapText="1"/>
      <protection locked="0"/>
    </xf>
    <xf numFmtId="2" fontId="3" fillId="2" borderId="5" xfId="0" applyNumberFormat="1" applyFont="1" applyFill="1" applyBorder="1" applyAlignment="1" applyProtection="1">
      <alignment horizontal="right" wrapText="1"/>
      <protection locked="0"/>
    </xf>
    <xf numFmtId="2" fontId="3" fillId="2" borderId="6" xfId="0" applyNumberFormat="1" applyFont="1" applyFill="1" applyBorder="1" applyAlignment="1" applyProtection="1">
      <alignment horizontal="right" wrapText="1"/>
      <protection locked="0"/>
    </xf>
    <xf numFmtId="2" fontId="3" fillId="0" borderId="0" xfId="0" applyNumberFormat="1" applyFont="1" applyFill="1" applyBorder="1" applyAlignment="1" applyProtection="1">
      <alignment horizontal="right" wrapText="1"/>
      <protection locked="0"/>
    </xf>
    <xf numFmtId="2" fontId="4" fillId="0" borderId="0" xfId="0" applyNumberFormat="1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right" wrapText="1"/>
      <protection locked="0"/>
    </xf>
    <xf numFmtId="2" fontId="3" fillId="3" borderId="1" xfId="0" applyNumberFormat="1" applyFont="1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0" borderId="21" xfId="0" applyBorder="1"/>
    <xf numFmtId="2" fontId="3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22" xfId="0" applyBorder="1"/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tabSelected="1" zoomScaleNormal="100" workbookViewId="0">
      <selection activeCell="I13" sqref="I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2">
      <c r="A1" t="s">
        <v>0</v>
      </c>
      <c r="B1" s="79" t="s">
        <v>23</v>
      </c>
      <c r="C1" s="80"/>
      <c r="D1" s="81"/>
      <c r="E1" t="s">
        <v>19</v>
      </c>
      <c r="F1" s="13"/>
      <c r="I1" t="s">
        <v>1</v>
      </c>
      <c r="J1" s="12">
        <v>44652</v>
      </c>
    </row>
    <row r="2" spans="1:12" ht="7.5" customHeight="1" thickBot="1"/>
    <row r="3" spans="1:12" ht="15.75" thickBot="1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>
      <c r="A4" s="41" t="s">
        <v>10</v>
      </c>
      <c r="B4" s="83" t="s">
        <v>15</v>
      </c>
      <c r="C4" s="51"/>
      <c r="D4" s="82" t="s">
        <v>29</v>
      </c>
      <c r="E4" s="76">
        <v>100</v>
      </c>
      <c r="F4" s="52"/>
      <c r="G4" s="67">
        <v>14</v>
      </c>
      <c r="H4" s="65">
        <v>0.8</v>
      </c>
      <c r="I4" s="66">
        <v>0.1</v>
      </c>
      <c r="J4" s="66">
        <v>2.5</v>
      </c>
      <c r="L4" s="68"/>
    </row>
    <row r="5" spans="1:12">
      <c r="A5" s="42"/>
      <c r="B5" s="84" t="s">
        <v>11</v>
      </c>
      <c r="C5" s="53"/>
      <c r="D5" s="64" t="s">
        <v>30</v>
      </c>
      <c r="E5" s="86" t="s">
        <v>32</v>
      </c>
      <c r="F5" s="54"/>
      <c r="G5" s="58">
        <v>234.55</v>
      </c>
      <c r="H5" s="54">
        <v>15.3</v>
      </c>
      <c r="I5" s="44">
        <v>17.690000000000001</v>
      </c>
      <c r="J5" s="44">
        <v>3.55</v>
      </c>
      <c r="L5" s="69"/>
    </row>
    <row r="6" spans="1:12">
      <c r="A6" s="42"/>
      <c r="B6" s="84" t="s">
        <v>26</v>
      </c>
      <c r="C6" s="53"/>
      <c r="D6" s="85" t="s">
        <v>31</v>
      </c>
      <c r="E6" s="55">
        <v>180</v>
      </c>
      <c r="F6" s="54"/>
      <c r="G6" s="54">
        <v>237.35</v>
      </c>
      <c r="H6" s="44">
        <v>6.27</v>
      </c>
      <c r="I6" s="44">
        <v>6.43</v>
      </c>
      <c r="J6" s="58">
        <v>38.6</v>
      </c>
    </row>
    <row r="7" spans="1:12">
      <c r="A7" s="42"/>
      <c r="B7" s="43" t="s">
        <v>20</v>
      </c>
      <c r="C7" s="53"/>
      <c r="D7" s="45" t="s">
        <v>24</v>
      </c>
      <c r="E7" s="46">
        <v>30</v>
      </c>
      <c r="F7" s="54"/>
      <c r="G7" s="54">
        <f>2.4*E7</f>
        <v>72</v>
      </c>
      <c r="H7" s="44">
        <f>0.071*E7</f>
        <v>2.13</v>
      </c>
      <c r="I7" s="44">
        <f>0.007*E7</f>
        <v>0.21</v>
      </c>
      <c r="J7" s="58">
        <f>0.442*E7</f>
        <v>13.26</v>
      </c>
    </row>
    <row r="8" spans="1:12">
      <c r="A8" s="42"/>
      <c r="B8" s="43" t="s">
        <v>18</v>
      </c>
      <c r="C8" s="53"/>
      <c r="D8" s="45" t="s">
        <v>25</v>
      </c>
      <c r="E8" s="46">
        <v>20</v>
      </c>
      <c r="F8" s="54"/>
      <c r="G8" s="54">
        <f>1.8128*E8</f>
        <v>36.256</v>
      </c>
      <c r="H8" s="44">
        <f>0.0568*E8</f>
        <v>1.1360000000000001</v>
      </c>
      <c r="I8" s="44">
        <f>0.0108*E8</f>
        <v>0.21600000000000003</v>
      </c>
      <c r="J8" s="58">
        <f>0.372*E8</f>
        <v>7.4399999999999995</v>
      </c>
    </row>
    <row r="9" spans="1:12" ht="15.75" thickBot="1">
      <c r="A9" s="47"/>
      <c r="B9" s="48" t="s">
        <v>12</v>
      </c>
      <c r="C9" s="48"/>
      <c r="D9" s="56" t="s">
        <v>33</v>
      </c>
      <c r="E9" s="49">
        <v>200</v>
      </c>
      <c r="F9" s="57"/>
      <c r="G9" s="57">
        <v>94.4</v>
      </c>
      <c r="H9" s="50">
        <v>0.8</v>
      </c>
      <c r="I9" s="50">
        <v>0.2</v>
      </c>
      <c r="J9" s="50">
        <v>23.2</v>
      </c>
    </row>
    <row r="10" spans="1:12">
      <c r="A10" s="4" t="s">
        <v>13</v>
      </c>
      <c r="B10" s="37"/>
      <c r="C10" s="2"/>
      <c r="D10" s="23"/>
      <c r="E10" s="11"/>
      <c r="F10" s="17"/>
      <c r="G10" s="29"/>
      <c r="H10" s="29"/>
      <c r="I10" s="29"/>
      <c r="J10" s="30"/>
    </row>
    <row r="11" spans="1:12">
      <c r="A11" s="4"/>
      <c r="B11" s="1"/>
      <c r="C11" s="1"/>
      <c r="D11" s="21"/>
      <c r="E11" s="9"/>
      <c r="F11" s="15"/>
      <c r="G11" s="25"/>
      <c r="H11" s="25"/>
      <c r="I11" s="25"/>
      <c r="J11" s="26"/>
    </row>
    <row r="12" spans="1:12" ht="15.75" thickBot="1">
      <c r="A12" s="4"/>
      <c r="B12" s="18"/>
      <c r="C12" s="18"/>
      <c r="D12" s="24"/>
      <c r="E12" s="19"/>
      <c r="F12" s="20"/>
      <c r="G12" s="31"/>
      <c r="H12" s="31"/>
      <c r="I12" s="31"/>
      <c r="J12" s="32"/>
    </row>
    <row r="13" spans="1:12">
      <c r="A13" s="72" t="s">
        <v>14</v>
      </c>
      <c r="B13" s="35" t="s">
        <v>27</v>
      </c>
      <c r="C13" s="3"/>
      <c r="D13" s="82" t="s">
        <v>34</v>
      </c>
      <c r="E13" s="40">
        <v>60</v>
      </c>
      <c r="F13" s="14"/>
      <c r="G13" s="60">
        <v>10.199999999999999</v>
      </c>
      <c r="H13" s="60">
        <v>0.24</v>
      </c>
      <c r="I13" s="60">
        <v>0.06</v>
      </c>
      <c r="J13" s="61">
        <v>1.68</v>
      </c>
    </row>
    <row r="14" spans="1:12" ht="30">
      <c r="A14" s="73"/>
      <c r="B14" s="36" t="s">
        <v>16</v>
      </c>
      <c r="C14" s="1"/>
      <c r="D14" s="85" t="s">
        <v>35</v>
      </c>
      <c r="E14" s="86" t="s">
        <v>39</v>
      </c>
      <c r="F14" s="15"/>
      <c r="G14" s="33">
        <v>123.36</v>
      </c>
      <c r="H14" s="33">
        <v>3.5</v>
      </c>
      <c r="I14" s="33">
        <v>7</v>
      </c>
      <c r="J14" s="34">
        <v>11.64</v>
      </c>
    </row>
    <row r="15" spans="1:12" ht="30">
      <c r="A15" s="73"/>
      <c r="B15" s="36" t="s">
        <v>17</v>
      </c>
      <c r="C15" s="1"/>
      <c r="D15" s="85" t="s">
        <v>36</v>
      </c>
      <c r="E15" s="86" t="s">
        <v>40</v>
      </c>
      <c r="F15" s="15"/>
      <c r="G15" s="62" t="s">
        <v>41</v>
      </c>
      <c r="H15" s="62" t="s">
        <v>42</v>
      </c>
      <c r="I15" s="62" t="s">
        <v>44</v>
      </c>
      <c r="J15" s="63" t="s">
        <v>43</v>
      </c>
    </row>
    <row r="16" spans="1:12" ht="30">
      <c r="A16" s="73"/>
      <c r="B16" s="36" t="s">
        <v>26</v>
      </c>
      <c r="C16" s="1"/>
      <c r="D16" s="78" t="s">
        <v>37</v>
      </c>
      <c r="E16" s="77">
        <v>150</v>
      </c>
      <c r="F16" s="15"/>
      <c r="G16" s="70">
        <v>152.36000000000001</v>
      </c>
      <c r="H16" s="71">
        <v>1.27</v>
      </c>
      <c r="I16" s="70">
        <v>12.2</v>
      </c>
      <c r="J16" s="74">
        <v>9.27</v>
      </c>
    </row>
    <row r="17" spans="1:10">
      <c r="A17" s="73"/>
      <c r="B17" s="36" t="s">
        <v>20</v>
      </c>
      <c r="C17" s="1"/>
      <c r="D17" s="38" t="s">
        <v>24</v>
      </c>
      <c r="E17" s="39">
        <v>30</v>
      </c>
      <c r="F17" s="15"/>
      <c r="G17" s="33">
        <v>72</v>
      </c>
      <c r="H17" s="33">
        <v>2.13</v>
      </c>
      <c r="I17" s="33">
        <v>0.21</v>
      </c>
      <c r="J17" s="34">
        <v>13.26</v>
      </c>
    </row>
    <row r="18" spans="1:10">
      <c r="A18" s="73"/>
      <c r="B18" s="36" t="s">
        <v>18</v>
      </c>
      <c r="C18" s="1"/>
      <c r="D18" s="38" t="s">
        <v>25</v>
      </c>
      <c r="E18" s="39">
        <v>20</v>
      </c>
      <c r="F18" s="15"/>
      <c r="G18" s="33">
        <v>36.26</v>
      </c>
      <c r="H18" s="33">
        <v>1.1399999999999999</v>
      </c>
      <c r="I18" s="33">
        <v>0.22</v>
      </c>
      <c r="J18" s="34">
        <v>7.44</v>
      </c>
    </row>
    <row r="19" spans="1:10">
      <c r="A19" s="73"/>
      <c r="B19" s="36" t="s">
        <v>28</v>
      </c>
      <c r="C19" s="1"/>
      <c r="D19" s="21" t="s">
        <v>38</v>
      </c>
      <c r="E19" s="59">
        <v>200</v>
      </c>
      <c r="F19" s="15"/>
      <c r="G19" s="33">
        <v>56</v>
      </c>
      <c r="H19" s="33">
        <v>0.2</v>
      </c>
      <c r="I19" s="33">
        <v>0</v>
      </c>
      <c r="J19" s="34">
        <v>14</v>
      </c>
    </row>
    <row r="20" spans="1:10">
      <c r="A20" s="73"/>
      <c r="B20" s="1"/>
      <c r="C20" s="1"/>
      <c r="D20" s="21"/>
      <c r="E20" s="9"/>
      <c r="F20" s="15"/>
      <c r="G20" s="25"/>
      <c r="H20" s="25"/>
      <c r="I20" s="25"/>
      <c r="J20" s="26"/>
    </row>
    <row r="21" spans="1:10" ht="15.75" thickBot="1">
      <c r="A21" s="75"/>
      <c r="B21" s="5"/>
      <c r="C21" s="5"/>
      <c r="D21" s="22"/>
      <c r="E21" s="10"/>
      <c r="F21" s="16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2022-03-03T09:52:33Z</dcterms:modified>
</cp:coreProperties>
</file>