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20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<sst xmlns="http://schemas.openxmlformats.org/spreadsheetml/2006/main" count="59" uniqueCount="53">
  <si>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</si>
  <si>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</si>
  <si>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</si>
  <si>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</si>
  <si>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</si>
  <si>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</si>
  <si>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</si>
  <si>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</si>
  <si>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</si>
  <si>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</si>
  <si>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</si>
  <si>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</si>
  <si>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</si>
  <si>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</si>
  <si>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</si>
  <si>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</si>
  <si>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</si>
  <si>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</si>
  <si>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</si>
  <si>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</si>
  <si>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</si>
  <si>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</si>
  <si>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</si>
  <si>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</si>
  <si>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</si>
  <si>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</si>
  <si>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Спагетти отварные с маслом</t>
  </si>
  <si>
    <t>200/10</t>
  </si>
  <si>
    <t>напиток</t>
  </si>
  <si>
    <t>100      50/50</t>
  </si>
  <si>
    <t>Огурцы порционные</t>
  </si>
  <si>
    <t>закуска</t>
  </si>
  <si>
    <t>Напиток плодово-ягодный витаминизированный</t>
  </si>
  <si>
    <t>19,8/ 15,3</t>
  </si>
  <si>
    <t>13,3/ 17,69</t>
  </si>
  <si>
    <t>9,2/       3,55</t>
  </si>
  <si>
    <t>235,3/      234,55</t>
  </si>
  <si>
    <t>162,23/   181,62</t>
  </si>
  <si>
    <t>3,65 /3,96</t>
  </si>
  <si>
    <t>5,71/ 4,68</t>
  </si>
  <si>
    <t>24,06/ 30,78</t>
  </si>
  <si>
    <t>Фрукты в ассортименте (яблоко)</t>
  </si>
  <si>
    <t>Суп картофельный с горохом, с мясом.</t>
  </si>
  <si>
    <t>Запеканка куриная под сырной шапкой/ Курица запеченная с сыром</t>
  </si>
  <si>
    <t>274,0/     243,58</t>
  </si>
  <si>
    <t>20,17/ 23,46</t>
  </si>
  <si>
    <t>20,31/ 16,34</t>
  </si>
  <si>
    <t>2,09/    0,57</t>
  </si>
  <si>
    <t>Компот яблоко-черноплодная рябина</t>
  </si>
  <si>
    <t>Биточек мясной «Пионерский»/
Гуляш</t>
  </si>
  <si>
    <t>Картофельное пюре /                              Картофель отварной с маслом и зеленью</t>
  </si>
  <si>
    <t>180           180</t>
  </si>
  <si>
    <t>95                 95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</si>
</sst>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6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3" fillId="3" borderId="4" xfId="0" applyFont="1" applyFill="1" applyBorder="1"/>
    <xf numFmtId="2" fontId="3" fillId="3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2" borderId="7" xfId="0" applyNumberFormat="1" applyFont="1" applyFill="1" applyBorder="1" applyAlignment="1" applyProtection="1">
      <alignment horizontal="right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/>
    <xf numFmtId="0" fontId="4" fillId="3" borderId="4" xfId="0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alignment horizontal="right" wrapText="1"/>
      <protection locked="0"/>
    </xf>
    <xf numFmtId="2" fontId="2" fillId="2" borderId="16" xfId="0" applyNumberFormat="1" applyFont="1" applyFill="1" applyBorder="1" applyAlignment="1" applyProtection="1">
      <alignment horizontal="right" wrapText="1"/>
      <protection locked="0"/>
    </xf>
    <xf numFmtId="2" fontId="2" fillId="3" borderId="4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3" t="s">
        <v>22</v>
      </c>
      <c r="C1" s="84"/>
      <c r="D1" s="85"/>
      <c r="E1" t="s">
        <v>18</v>
      </c>
      <c r="F1" s="14"/>
      <c r="I1" t="s">
        <v>1</v>
      </c>
      <c r="J1" s="13">
        <v>44635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9" t="s">
        <v>10</v>
      </c>
      <c r="B4" s="71" t="s">
        <v>31</v>
      </c>
      <c r="C4" s="47"/>
      <c r="D4" s="70" t="s">
        <v>30</v>
      </c>
      <c r="E4" s="65">
        <v>100</v>
      </c>
      <c r="F4" s="48"/>
      <c r="G4" s="62">
        <v>14</v>
      </c>
      <c r="H4" s="63">
        <v>0.8</v>
      </c>
      <c r="I4" s="63">
        <v>0.1</v>
      </c>
      <c r="J4" s="64">
        <v>2.5</v>
      </c>
    </row>
    <row r="5" spans="1:10" ht="30">
      <c r="A5" s="40"/>
      <c r="B5" s="61" t="s">
        <v>11</v>
      </c>
      <c r="C5" s="72"/>
      <c r="D5" s="87" t="s">
        <v>49</v>
      </c>
      <c r="E5" s="73" t="s">
        <v>29</v>
      </c>
      <c r="F5" s="74"/>
      <c r="G5" s="79" t="s">
        <v>36</v>
      </c>
      <c r="H5" s="77" t="s">
        <v>33</v>
      </c>
      <c r="I5" s="77" t="s">
        <v>34</v>
      </c>
      <c r="J5" s="78" t="s">
        <v>35</v>
      </c>
    </row>
    <row r="6" spans="1:10" ht="30">
      <c r="A6" s="40"/>
      <c r="B6" s="61" t="s">
        <v>25</v>
      </c>
      <c r="C6" s="49"/>
      <c r="D6" s="86" t="s">
        <v>50</v>
      </c>
      <c r="E6" s="88" t="s">
        <v>51</v>
      </c>
      <c r="F6" s="50"/>
      <c r="G6" s="80" t="s">
        <v>37</v>
      </c>
      <c r="H6" s="81" t="s">
        <v>38</v>
      </c>
      <c r="I6" s="81" t="s">
        <v>39</v>
      </c>
      <c r="J6" s="82" t="s">
        <v>40</v>
      </c>
    </row>
    <row r="7" spans="1:10">
      <c r="A7" s="40"/>
      <c r="B7" s="41" t="s">
        <v>19</v>
      </c>
      <c r="C7" s="49"/>
      <c r="D7" s="42" t="s">
        <v>23</v>
      </c>
      <c r="E7" s="38">
        <v>30</v>
      </c>
      <c r="F7" s="15"/>
      <c r="G7" s="67">
        <f>2.4*E7</f>
        <v>72</v>
      </c>
      <c r="H7" s="68">
        <f>0.071*E7</f>
        <v>2.13</v>
      </c>
      <c r="I7" s="68">
        <f>0.007*E7</f>
        <v>0.21</v>
      </c>
      <c r="J7" s="69">
        <f>0.442*E7</f>
        <v>13.26</v>
      </c>
    </row>
    <row r="8" spans="1:10">
      <c r="A8" s="40"/>
      <c r="B8" s="41" t="s">
        <v>17</v>
      </c>
      <c r="C8" s="49"/>
      <c r="D8" s="42" t="s">
        <v>24</v>
      </c>
      <c r="E8" s="38">
        <v>20</v>
      </c>
      <c r="F8" s="15"/>
      <c r="G8" s="67">
        <f>1.8128*E8</f>
        <v>36.256</v>
      </c>
      <c r="H8" s="68">
        <f>0.0568*E8</f>
        <v>1.1360000000000001</v>
      </c>
      <c r="I8" s="68">
        <f>0.0108*E8</f>
        <v>0.21600000000000003</v>
      </c>
      <c r="J8" s="69">
        <f>0.372*E8</f>
        <v>7.4399999999999995</v>
      </c>
    </row>
    <row r="9" spans="1:10" ht="30.75" thickBot="1">
      <c r="A9" s="43"/>
      <c r="B9" s="57" t="s">
        <v>28</v>
      </c>
      <c r="C9" s="44"/>
      <c r="D9" s="76" t="s">
        <v>32</v>
      </c>
      <c r="E9" s="45">
        <v>200</v>
      </c>
      <c r="F9" s="51"/>
      <c r="G9" s="51">
        <v>146</v>
      </c>
      <c r="H9" s="46">
        <v>0</v>
      </c>
      <c r="I9" s="46">
        <v>0</v>
      </c>
      <c r="J9" s="60">
        <v>37.200000000000003</v>
      </c>
    </row>
    <row r="10" spans="1:10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>
      <c r="A13" s="3" t="s">
        <v>13</v>
      </c>
      <c r="B13" s="58" t="s">
        <v>16</v>
      </c>
      <c r="C13" s="47"/>
      <c r="D13" s="55" t="s">
        <v>41</v>
      </c>
      <c r="E13" s="65">
        <v>150</v>
      </c>
      <c r="F13" s="48"/>
      <c r="G13" s="66">
        <v>69</v>
      </c>
      <c r="H13" s="63">
        <v>0.6</v>
      </c>
      <c r="I13" s="63">
        <v>0</v>
      </c>
      <c r="J13" s="64">
        <v>16.95</v>
      </c>
    </row>
    <row r="14" spans="1:10">
      <c r="A14" s="4"/>
      <c r="B14" s="35" t="s">
        <v>14</v>
      </c>
      <c r="C14" s="1"/>
      <c r="D14" s="56" t="s">
        <v>42</v>
      </c>
      <c r="E14" s="59" t="s">
        <v>27</v>
      </c>
      <c r="F14" s="15"/>
      <c r="G14" s="53">
        <v>164.02</v>
      </c>
      <c r="H14" s="53">
        <v>7.9</v>
      </c>
      <c r="I14" s="53">
        <v>7.04</v>
      </c>
      <c r="J14" s="54">
        <v>17.21</v>
      </c>
    </row>
    <row r="15" spans="1:10" ht="30">
      <c r="A15" s="4"/>
      <c r="B15" s="35" t="s">
        <v>15</v>
      </c>
      <c r="C15" s="1"/>
      <c r="D15" s="75" t="s">
        <v>43</v>
      </c>
      <c r="E15" s="88" t="s">
        <v>52</v>
      </c>
      <c r="F15" s="15"/>
      <c r="G15" s="53" t="s">
        <v>44</v>
      </c>
      <c r="H15" s="53" t="s">
        <v>45</v>
      </c>
      <c r="I15" s="53" t="s">
        <v>46</v>
      </c>
      <c r="J15" s="54" t="s">
        <v>47</v>
      </c>
    </row>
    <row r="16" spans="1:10">
      <c r="A16" s="4"/>
      <c r="B16" s="35" t="s">
        <v>25</v>
      </c>
      <c r="C16" s="1"/>
      <c r="D16" s="56" t="s">
        <v>26</v>
      </c>
      <c r="E16" s="59">
        <v>150</v>
      </c>
      <c r="F16" s="15"/>
      <c r="G16" s="53">
        <v>197.84</v>
      </c>
      <c r="H16" s="53">
        <v>5.23</v>
      </c>
      <c r="I16" s="53">
        <v>5.36</v>
      </c>
      <c r="J16" s="54">
        <v>32.17</v>
      </c>
    </row>
    <row r="17" spans="1:10">
      <c r="A17" s="4"/>
      <c r="B17" s="35" t="s">
        <v>19</v>
      </c>
      <c r="C17" s="1"/>
      <c r="D17" s="37" t="s">
        <v>23</v>
      </c>
      <c r="E17" s="38">
        <v>20</v>
      </c>
      <c r="F17" s="15"/>
      <c r="G17" s="67">
        <f>2.4*E17</f>
        <v>48</v>
      </c>
      <c r="H17" s="68">
        <f>0.071*E17</f>
        <v>1.42</v>
      </c>
      <c r="I17" s="68">
        <f>0.007*E17</f>
        <v>0.14000000000000001</v>
      </c>
      <c r="J17" s="69">
        <f>0.442*E17</f>
        <v>8.84</v>
      </c>
    </row>
    <row r="18" spans="1:10">
      <c r="A18" s="4"/>
      <c r="B18" s="35" t="s">
        <v>17</v>
      </c>
      <c r="C18" s="1"/>
      <c r="D18" s="37" t="s">
        <v>24</v>
      </c>
      <c r="E18" s="38">
        <v>20</v>
      </c>
      <c r="F18" s="15"/>
      <c r="G18" s="67">
        <f>1.8128*E18</f>
        <v>36.256</v>
      </c>
      <c r="H18" s="68">
        <f>0.0568*E18</f>
        <v>1.1360000000000001</v>
      </c>
      <c r="I18" s="68">
        <f>0.0108*E18</f>
        <v>0.21600000000000003</v>
      </c>
      <c r="J18" s="69">
        <f>0.372*E18</f>
        <v>7.4399999999999995</v>
      </c>
    </row>
    <row r="19" spans="1:10">
      <c r="A19" s="4"/>
      <c r="B19" s="35" t="s">
        <v>28</v>
      </c>
      <c r="C19" s="1"/>
      <c r="D19" s="21" t="s">
        <v>48</v>
      </c>
      <c r="E19" s="52">
        <v>200</v>
      </c>
      <c r="F19" s="15"/>
      <c r="G19" s="33">
        <v>65.2</v>
      </c>
      <c r="H19" s="33">
        <v>0.2</v>
      </c>
      <c r="I19" s="33">
        <v>0</v>
      </c>
      <c r="J19" s="34">
        <v>15.96</v>
      </c>
    </row>
    <row r="20" spans="1:10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2022-03-03T08:40:30Z</dcterms:modified>
</cp:coreProperties>
</file>