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805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<sst xmlns="http://schemas.openxmlformats.org/spreadsheetml/2006/main" count="49" uniqueCount="44">
  <si>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</si>
  <si>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</si>
  <si>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</si>
  <si>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</si>
  <si>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</si>
  <si>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</si>
  <si>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</si>
  <si>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</si>
  <si>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</si>
  <si>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</si>
  <si>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</si>
  <si>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</si>
  <si>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</si>
  <si>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</si>
  <si>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</si>
  <si>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</si>
  <si>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</si>
  <si>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</si>
  <si>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</si>
  <si>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</si>
  <si>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</si>
  <si>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</si>
  <si>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</si>
  <si>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</si>
  <si>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</si>
  <si>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</si>
  <si>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</si>
  <si>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закуска</t>
  </si>
  <si>
    <t>Рис отварной с маслом</t>
  </si>
  <si>
    <t>Сыр порциями</t>
  </si>
  <si>
    <t>Суп куриный с вермишелью</t>
  </si>
  <si>
    <t>напиток</t>
  </si>
  <si>
    <t>Каша ячневая молочная с маслом</t>
  </si>
  <si>
    <t>Молочный десерт</t>
  </si>
  <si>
    <t>Фрукты в ассортименте (груша)</t>
  </si>
  <si>
    <t>Гуляш</t>
  </si>
  <si>
    <t>Компот яблочно-клюквенный</t>
  </si>
  <si>
    <t>0,32/ 3,19</t>
  </si>
  <si>
    <t>0,03/ 10,88</t>
  </si>
  <si>
    <t>25,6/     30,9</t>
  </si>
  <si>
    <t>105,6/           235</t>
  </si>
  <si>
    <t>50/50</t>
  </si>
  <si>
    <t>Кондитерские изделия промышленного производства/                                          Кондитерские изделия кондитерского цеха
«Лепешка песочная»</t>
  </si>
  <si>
    <t>32                     50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</si>
</sst>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13" xfId="0" applyFont="1" applyBorder="1"/>
    <xf numFmtId="2" fontId="4" fillId="2" borderId="6" xfId="0" applyNumberFormat="1" applyFont="1" applyFill="1" applyBorder="1" applyProtection="1">
      <protection locked="0"/>
    </xf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6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right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3" fillId="2" borderId="9" xfId="0" applyNumberFormat="1" applyFont="1" applyFill="1" applyBorder="1" applyAlignment="1" applyProtection="1">
      <alignment horizontal="right" wrapText="1"/>
      <protection locked="0"/>
    </xf>
    <xf numFmtId="2" fontId="4" fillId="2" borderId="12" xfId="0" applyNumberFormat="1" applyFont="1" applyFill="1" applyBorder="1" applyProtection="1">
      <protection locked="0"/>
    </xf>
    <xf numFmtId="0" fontId="3" fillId="3" borderId="4" xfId="0" applyFont="1" applyFill="1" applyBorder="1"/>
    <xf numFmtId="0" fontId="4" fillId="3" borderId="6" xfId="0" applyFont="1" applyFill="1" applyBorder="1"/>
    <xf numFmtId="2" fontId="2" fillId="3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Normal="100" workbookViewId="0">
      <selection activeCell="K26" sqref="K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4" t="s">
        <v>23</v>
      </c>
      <c r="C1" s="85"/>
      <c r="D1" s="86"/>
      <c r="E1" t="s">
        <v>19</v>
      </c>
      <c r="F1" s="15"/>
      <c r="I1" t="s">
        <v>1</v>
      </c>
      <c r="J1" s="14">
        <v>44625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3" t="s">
        <v>10</v>
      </c>
      <c r="B4" s="73" t="s">
        <v>11</v>
      </c>
      <c r="C4" s="53"/>
      <c r="D4" s="77" t="s">
        <v>32</v>
      </c>
      <c r="E4" s="54">
        <v>250</v>
      </c>
      <c r="F4" s="55"/>
      <c r="G4" s="55">
        <v>288.33999999999997</v>
      </c>
      <c r="H4" s="44">
        <v>9.02</v>
      </c>
      <c r="I4" s="44">
        <v>9.02</v>
      </c>
      <c r="J4" s="59">
        <v>42.77</v>
      </c>
    </row>
    <row r="5" spans="1:10" ht="60" customHeight="1">
      <c r="A5" s="45"/>
      <c r="B5" s="72" t="s">
        <v>17</v>
      </c>
      <c r="C5" s="56"/>
      <c r="D5" s="88" t="s">
        <v>42</v>
      </c>
      <c r="E5" s="87" t="s">
        <v>43</v>
      </c>
      <c r="F5" s="57"/>
      <c r="G5" s="81" t="s">
        <v>40</v>
      </c>
      <c r="H5" s="82" t="s">
        <v>37</v>
      </c>
      <c r="I5" s="82" t="s">
        <v>38</v>
      </c>
      <c r="J5" s="83" t="s">
        <v>39</v>
      </c>
    </row>
    <row r="6" spans="1:10">
      <c r="A6" s="45"/>
      <c r="B6" s="72" t="s">
        <v>27</v>
      </c>
      <c r="C6" s="56"/>
      <c r="D6" s="65" t="s">
        <v>29</v>
      </c>
      <c r="E6" s="67">
        <v>15</v>
      </c>
      <c r="F6" s="57"/>
      <c r="G6" s="68">
        <v>46.5</v>
      </c>
      <c r="H6" s="69">
        <v>3.66</v>
      </c>
      <c r="I6" s="69">
        <v>3.54</v>
      </c>
      <c r="J6" s="70">
        <v>0</v>
      </c>
    </row>
    <row r="7" spans="1:10">
      <c r="A7" s="45"/>
      <c r="B7" s="46" t="s">
        <v>20</v>
      </c>
      <c r="C7" s="56"/>
      <c r="D7" s="47" t="s">
        <v>24</v>
      </c>
      <c r="E7" s="41">
        <v>20</v>
      </c>
      <c r="F7" s="17"/>
      <c r="G7" s="74">
        <f>2.4*E7</f>
        <v>48</v>
      </c>
      <c r="H7" s="75">
        <f>0.071*E7</f>
        <v>1.42</v>
      </c>
      <c r="I7" s="75">
        <f>0.007*E7</f>
        <v>0.14000000000000001</v>
      </c>
      <c r="J7" s="76">
        <f>0.442*E7</f>
        <v>8.84</v>
      </c>
    </row>
    <row r="8" spans="1:10">
      <c r="A8" s="45"/>
      <c r="B8" s="46" t="s">
        <v>18</v>
      </c>
      <c r="C8" s="56"/>
      <c r="D8" s="47" t="s">
        <v>25</v>
      </c>
      <c r="E8" s="41">
        <v>20</v>
      </c>
      <c r="F8" s="17"/>
      <c r="G8" s="74">
        <f>1.8128*E8</f>
        <v>36.256</v>
      </c>
      <c r="H8" s="75">
        <f>0.0568*E8</f>
        <v>1.1360000000000001</v>
      </c>
      <c r="I8" s="75">
        <f>0.0108*E8</f>
        <v>0.21600000000000003</v>
      </c>
      <c r="J8" s="76">
        <f>0.372*E8</f>
        <v>7.4399999999999995</v>
      </c>
    </row>
    <row r="9" spans="1:10" ht="15.75" thickBot="1">
      <c r="A9" s="49"/>
      <c r="B9" s="66" t="s">
        <v>12</v>
      </c>
      <c r="C9" s="50"/>
      <c r="D9" s="79" t="s">
        <v>33</v>
      </c>
      <c r="E9" s="51">
        <v>200</v>
      </c>
      <c r="F9" s="58"/>
      <c r="G9" s="58">
        <v>131.4</v>
      </c>
      <c r="H9" s="52">
        <v>5.4</v>
      </c>
      <c r="I9" s="52">
        <v>4.2</v>
      </c>
      <c r="J9" s="71">
        <v>18</v>
      </c>
    </row>
    <row r="10" spans="1:10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>
      <c r="A13" s="3" t="s">
        <v>14</v>
      </c>
      <c r="B13" s="37" t="s">
        <v>27</v>
      </c>
      <c r="C13" s="4"/>
      <c r="D13" s="77" t="s">
        <v>34</v>
      </c>
      <c r="E13" s="42">
        <v>150</v>
      </c>
      <c r="F13" s="16"/>
      <c r="G13" s="61">
        <v>54.9</v>
      </c>
      <c r="H13" s="61">
        <v>0.6</v>
      </c>
      <c r="I13" s="61">
        <v>0.45</v>
      </c>
      <c r="J13" s="62">
        <v>12.3</v>
      </c>
    </row>
    <row r="14" spans="1:10">
      <c r="A14" s="5"/>
      <c r="B14" s="38" t="s">
        <v>15</v>
      </c>
      <c r="C14" s="1"/>
      <c r="D14" s="65" t="s">
        <v>30</v>
      </c>
      <c r="E14" s="48">
        <v>200</v>
      </c>
      <c r="F14" s="17"/>
      <c r="G14" s="35">
        <v>123.6</v>
      </c>
      <c r="H14" s="35">
        <v>4.8</v>
      </c>
      <c r="I14" s="35">
        <v>7.6</v>
      </c>
      <c r="J14" s="36">
        <v>9</v>
      </c>
    </row>
    <row r="15" spans="1:10">
      <c r="A15" s="5"/>
      <c r="B15" s="38" t="s">
        <v>16</v>
      </c>
      <c r="C15" s="1"/>
      <c r="D15" s="78" t="s">
        <v>35</v>
      </c>
      <c r="E15" s="80" t="s">
        <v>41</v>
      </c>
      <c r="F15" s="17"/>
      <c r="G15" s="63">
        <v>234.55</v>
      </c>
      <c r="H15" s="63">
        <v>15.3</v>
      </c>
      <c r="I15" s="63">
        <v>17.690000000000001</v>
      </c>
      <c r="J15" s="64">
        <v>3.55</v>
      </c>
    </row>
    <row r="16" spans="1:10">
      <c r="A16" s="5"/>
      <c r="B16" s="38" t="s">
        <v>26</v>
      </c>
      <c r="C16" s="1"/>
      <c r="D16" s="65" t="s">
        <v>28</v>
      </c>
      <c r="E16" s="48">
        <v>150</v>
      </c>
      <c r="F16" s="17"/>
      <c r="G16" s="63">
        <v>219</v>
      </c>
      <c r="H16" s="63">
        <v>3.7</v>
      </c>
      <c r="I16" s="63">
        <v>5.2</v>
      </c>
      <c r="J16" s="64">
        <v>38.5</v>
      </c>
    </row>
    <row r="17" spans="1:10">
      <c r="A17" s="5"/>
      <c r="B17" s="38" t="s">
        <v>20</v>
      </c>
      <c r="C17" s="1"/>
      <c r="D17" s="40" t="s">
        <v>24</v>
      </c>
      <c r="E17" s="41">
        <v>30</v>
      </c>
      <c r="F17" s="17"/>
      <c r="G17" s="74">
        <f>2.4*E17</f>
        <v>72</v>
      </c>
      <c r="H17" s="75">
        <f>0.071*E17</f>
        <v>2.13</v>
      </c>
      <c r="I17" s="75">
        <f>0.007*E17</f>
        <v>0.21</v>
      </c>
      <c r="J17" s="76">
        <f>0.442*E17</f>
        <v>13.26</v>
      </c>
    </row>
    <row r="18" spans="1:10">
      <c r="A18" s="5"/>
      <c r="B18" s="38" t="s">
        <v>18</v>
      </c>
      <c r="C18" s="1"/>
      <c r="D18" s="40" t="s">
        <v>25</v>
      </c>
      <c r="E18" s="41">
        <v>20</v>
      </c>
      <c r="F18" s="17"/>
      <c r="G18" s="74">
        <f>1.8128*E18</f>
        <v>36.256</v>
      </c>
      <c r="H18" s="75">
        <f>0.0568*E18</f>
        <v>1.1360000000000001</v>
      </c>
      <c r="I18" s="75">
        <f>0.0108*E18</f>
        <v>0.21600000000000003</v>
      </c>
      <c r="J18" s="76">
        <f>0.372*E18</f>
        <v>7.4399999999999995</v>
      </c>
    </row>
    <row r="19" spans="1:10">
      <c r="A19" s="5"/>
      <c r="B19" s="38" t="s">
        <v>31</v>
      </c>
      <c r="C19" s="1"/>
      <c r="D19" s="23" t="s">
        <v>36</v>
      </c>
      <c r="E19" s="60">
        <v>200</v>
      </c>
      <c r="F19" s="17"/>
      <c r="G19" s="35">
        <v>64.94</v>
      </c>
      <c r="H19" s="35">
        <v>0.12</v>
      </c>
      <c r="I19" s="35">
        <v>0</v>
      </c>
      <c r="J19" s="36">
        <v>16.02</v>
      </c>
    </row>
    <row r="20" spans="1:10">
      <c r="A20" s="5"/>
      <c r="B20" s="1"/>
      <c r="C20" s="1"/>
      <c r="D20" s="23"/>
      <c r="E20" s="11"/>
      <c r="F20" s="17"/>
      <c r="G20" s="27"/>
      <c r="H20" s="27"/>
      <c r="I20" s="27"/>
      <c r="J20" s="28"/>
    </row>
    <row r="21" spans="1:10" ht="15.75" thickBot="1">
      <c r="A21" s="6"/>
      <c r="B21" s="7"/>
      <c r="C21" s="7"/>
      <c r="D21" s="24"/>
      <c r="E21" s="12"/>
      <c r="F21" s="18"/>
      <c r="G21" s="29"/>
      <c r="H21" s="29"/>
      <c r="I21" s="29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2022-03-03T08:37:02Z</dcterms:modified>
</cp:coreProperties>
</file>