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E3C6F308-2096-459D-8905-1611962A4410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<sst xmlns="http://schemas.openxmlformats.org/spreadsheetml/2006/main" count="43" uniqueCount="39">
  <si>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</si>
  <si>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</si>
  <si>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</si>
  <si>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</si>
  <si>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</si>
  <si>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</si>
  <si>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</si>
  <si>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</si>
  <si>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</si>
  <si>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</si>
  <si>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</si>
  <si>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</si>
  <si>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</si>
  <si>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</si>
  <si>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</si>
  <si>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</si>
  <si>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</si>
  <si>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</si>
  <si>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</si>
  <si>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</si>
  <si>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</si>
  <si>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</si>
  <si>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</si>
  <si>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</si>
  <si>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</si>
  <si>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</si>
  <si>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</si>
  <si>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</si>
  <si>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</si>
  <si>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Каша гречневая рассыпчатая с маслом</t>
  </si>
  <si>
    <t>Каша манная молочная с маслом</t>
  </si>
  <si>
    <t>Блинчик со сгущенным молоком (1 шт)</t>
  </si>
  <si>
    <t>45/10</t>
  </si>
  <si>
    <t>Напиток плодово-ягодный витаминизированный</t>
  </si>
  <si>
    <t>Икра  кабачковая</t>
  </si>
  <si>
    <t>Суп из овощей  с мясом и сметаной</t>
  </si>
  <si>
    <t>Филе птицы тушеное с овощами (морковь, лук, томатная паста\, сметана)</t>
  </si>
  <si>
    <t>Компот  из клубники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</si>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</sst>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19</v>
      </c>
      <c r="F1" s="15"/>
      <c r="I1" t="s">
        <v>1</v>
      </c>
      <c r="J1" s="14">
        <v>44578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2" t="s">
        <v>11</v>
      </c>
      <c r="C4" s="49"/>
      <c r="D4" s="58" t="s">
        <v>30</v>
      </c>
      <c r="E4" s="50">
        <v>250</v>
      </c>
      <c r="F4" s="51"/>
      <c r="G4" s="70">
        <v>239.38</v>
      </c>
      <c r="H4" s="71">
        <v>7.37</v>
      </c>
      <c r="I4" s="71">
        <v>7.23</v>
      </c>
      <c r="J4" s="72">
        <v>36.18</v>
      </c>
    </row>
    <row r="5" spans="1:10" x14ac:dyDescent="0.25">
      <c r="A5" s="42"/>
      <c r="B5" s="68" t="s">
        <v>17</v>
      </c>
      <c r="C5" s="52"/>
      <c r="D5" s="59" t="s">
        <v>31</v>
      </c>
      <c r="E5" s="63" t="s">
        <v>32</v>
      </c>
      <c r="F5" s="53"/>
      <c r="G5" s="64">
        <v>156.94999999999999</v>
      </c>
      <c r="H5" s="65">
        <v>4.45</v>
      </c>
      <c r="I5" s="65">
        <v>5.15</v>
      </c>
      <c r="J5" s="66">
        <v>23.25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69">
        <f>0.372*E7</f>
        <v>7.4399999999999995</v>
      </c>
    </row>
    <row r="8" spans="1:10" ht="30.75" thickBot="1" x14ac:dyDescent="0.3">
      <c r="A8" s="45"/>
      <c r="B8" s="61" t="s">
        <v>12</v>
      </c>
      <c r="C8" s="46"/>
      <c r="D8" s="60" t="s">
        <v>33</v>
      </c>
      <c r="E8" s="47">
        <v>200</v>
      </c>
      <c r="F8" s="54"/>
      <c r="G8" s="54">
        <v>146</v>
      </c>
      <c r="H8" s="48">
        <v>0</v>
      </c>
      <c r="I8" s="48">
        <v>0</v>
      </c>
      <c r="J8" s="67">
        <v>37.200000000000003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28</v>
      </c>
      <c r="C12" s="4"/>
      <c r="D12" s="58" t="s">
        <v>34</v>
      </c>
      <c r="E12" s="73">
        <v>60</v>
      </c>
      <c r="F12" s="51"/>
      <c r="G12" s="74">
        <v>71.400000000000006</v>
      </c>
      <c r="H12" s="71">
        <v>1.1399999999999999</v>
      </c>
      <c r="I12" s="71">
        <v>5.34</v>
      </c>
      <c r="J12" s="72">
        <v>4.62</v>
      </c>
    </row>
    <row r="13" spans="1:10" x14ac:dyDescent="0.25">
      <c r="A13" s="5"/>
      <c r="B13" s="37" t="s">
        <v>15</v>
      </c>
      <c r="C13" s="1"/>
      <c r="D13" s="59" t="s">
        <v>35</v>
      </c>
      <c r="E13" s="63" t="s">
        <v>26</v>
      </c>
      <c r="F13" s="16"/>
      <c r="G13" s="56">
        <v>126.85</v>
      </c>
      <c r="H13" s="56">
        <v>4.82</v>
      </c>
      <c r="I13" s="56">
        <v>7.27</v>
      </c>
      <c r="J13" s="57">
        <v>10.28</v>
      </c>
    </row>
    <row r="14" spans="1:10" ht="30" x14ac:dyDescent="0.25">
      <c r="A14" s="5"/>
      <c r="B14" s="37" t="s">
        <v>16</v>
      </c>
      <c r="C14" s="1"/>
      <c r="D14" s="59" t="s">
        <v>36</v>
      </c>
      <c r="E14" s="63">
        <v>90</v>
      </c>
      <c r="F14" s="16"/>
      <c r="G14" s="56">
        <v>192.16</v>
      </c>
      <c r="H14" s="56">
        <v>15.76</v>
      </c>
      <c r="I14" s="56">
        <v>13.64</v>
      </c>
      <c r="J14" s="57">
        <v>1.59</v>
      </c>
    </row>
    <row r="15" spans="1:10" x14ac:dyDescent="0.25">
      <c r="A15" s="5"/>
      <c r="B15" s="37" t="s">
        <v>27</v>
      </c>
      <c r="C15" s="1"/>
      <c r="D15" s="59" t="s">
        <v>29</v>
      </c>
      <c r="E15" s="63">
        <v>150</v>
      </c>
      <c r="F15" s="16"/>
      <c r="G15" s="56">
        <v>253.09</v>
      </c>
      <c r="H15" s="56">
        <v>8.76</v>
      </c>
      <c r="I15" s="56">
        <v>6.66</v>
      </c>
      <c r="J15" s="57">
        <v>39.61</v>
      </c>
    </row>
    <row r="16" spans="1:10" x14ac:dyDescent="0.25">
      <c r="A16" s="5"/>
      <c r="B16" s="37" t="s">
        <v>20</v>
      </c>
      <c r="C16" s="1"/>
      <c r="D16" s="39" t="s">
        <v>24</v>
      </c>
      <c r="E16" s="40">
        <v>45</v>
      </c>
      <c r="F16" s="16"/>
      <c r="G16" s="34">
        <f>2.4*E16</f>
        <v>108</v>
      </c>
      <c r="H16" s="34">
        <f>0.071*E16</f>
        <v>3.1949999999999998</v>
      </c>
      <c r="I16" s="34">
        <f>0.007*E16</f>
        <v>0.315</v>
      </c>
      <c r="J16" s="35">
        <f>0.442*E16</f>
        <v>19.89</v>
      </c>
    </row>
    <row r="17" spans="1:10" x14ac:dyDescent="0.25">
      <c r="A17" s="5"/>
      <c r="B17" s="37" t="s">
        <v>18</v>
      </c>
      <c r="C17" s="1"/>
      <c r="D17" s="39" t="s">
        <v>25</v>
      </c>
      <c r="E17" s="40">
        <v>25</v>
      </c>
      <c r="F17" s="16"/>
      <c r="G17" s="16">
        <f>1.813*E17</f>
        <v>45.324999999999996</v>
      </c>
      <c r="H17" s="16">
        <f>0.057*E17</f>
        <v>1.425</v>
      </c>
      <c r="I17" s="16">
        <f>0.011*E17</f>
        <v>0.27499999999999997</v>
      </c>
      <c r="J17" s="69">
        <f>0.372*E17</f>
        <v>9.3000000000000007</v>
      </c>
    </row>
    <row r="18" spans="1:10" x14ac:dyDescent="0.25">
      <c r="A18" s="5"/>
      <c r="B18" s="37" t="s">
        <v>38</v>
      </c>
      <c r="C18" s="1"/>
      <c r="D18" s="22" t="s">
        <v>37</v>
      </c>
      <c r="E18" s="55">
        <v>200</v>
      </c>
      <c r="F18" s="16"/>
      <c r="G18" s="34">
        <v>194.28</v>
      </c>
      <c r="H18" s="34">
        <v>0.44</v>
      </c>
      <c r="I18" s="34">
        <v>0.2</v>
      </c>
      <c r="J18" s="35">
        <v>47.28</v>
      </c>
    </row>
    <row r="19" spans="1:10" x14ac:dyDescent="0.25">
      <c r="A19" s="5"/>
      <c r="B19" s="1"/>
      <c r="C19" s="1"/>
      <c r="D19" s="22"/>
      <c r="E19" s="11"/>
      <c r="F19" s="16"/>
      <c r="G19" s="26"/>
      <c r="H19" s="26"/>
      <c r="I19" s="26"/>
      <c r="J19" s="27"/>
    </row>
    <row r="20" spans="1:10" ht="15.75" thickBot="1" x14ac:dyDescent="0.3">
      <c r="A20" s="6"/>
      <c r="B20" s="7"/>
      <c r="C20" s="7"/>
      <c r="D20" s="23"/>
      <c r="E20" s="12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2022-01-09T13:50:16Z</dcterms:modified>
</cp:coreProperties>
</file>