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Ноябрь\"/>
    </mc:Choice>
  </mc:AlternateContent>
  <xr:revisionPtr revIDLastSave="0" documentId="13_ncr:1_{A1500421-4808-4C2C-A9F5-24226AA1CE2E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<sst xmlns="http://schemas.openxmlformats.org/spreadsheetml/2006/main" count="42" uniqueCount="38">
  <si>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</si>
  <si>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</si>
  <si>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</si>
  <si>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</si>
  <si>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</si>
  <si>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</si>
  <si>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</si>
  <si>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</si>
  <si>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</si>
  <si>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</si>
  <si>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</si>
  <si>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</si>
  <si>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</si>
  <si>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</si>
  <si>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</si>
  <si>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</si>
  <si>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</si>
  <si>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</si>
  <si>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</si>
  <si>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</si>
  <si>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</si>
  <si>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</si>
  <si>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</si>
  <si>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</si>
  <si>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</si>
  <si>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</si>
  <si>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</si>
  <si>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</si>
  <si>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</si>
  <si>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Напиток витаминизированный плодово – ягодный</t>
  </si>
  <si>
    <t>Какао с молоком</t>
  </si>
  <si>
    <t>напиток</t>
  </si>
  <si>
    <t>Каша рисовая молочная с маслом</t>
  </si>
  <si>
    <t>Кондитерское изделие промышленного производства (чоко – пай)</t>
  </si>
  <si>
    <t>Фрукт в ассортименте (яблоко)</t>
  </si>
  <si>
    <t>Суп  из овощей с мясом и сметаной</t>
  </si>
  <si>
    <t>Филе птицы запеченное с овощами (филе птицы, кабачки с/м, перец болгарский с/м, помидоры с/м)</t>
  </si>
  <si>
    <t>Каша перловая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</si>
</sst>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20</v>
      </c>
      <c r="F1" s="14"/>
      <c r="I1" t="s">
        <v>1</v>
      </c>
      <c r="J1" s="13">
        <v>44529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61" t="s">
        <v>11</v>
      </c>
      <c r="C4" s="47"/>
      <c r="D4" s="57" t="s">
        <v>32</v>
      </c>
      <c r="E4" s="75">
        <v>250</v>
      </c>
      <c r="F4" s="48"/>
      <c r="G4" s="67">
        <v>246.26</v>
      </c>
      <c r="H4" s="68">
        <v>6.6</v>
      </c>
      <c r="I4" s="68">
        <v>7.54</v>
      </c>
      <c r="J4" s="69">
        <v>38</v>
      </c>
    </row>
    <row r="5" spans="1:10" ht="30" x14ac:dyDescent="0.25">
      <c r="A5" s="40"/>
      <c r="B5" s="64" t="s">
        <v>17</v>
      </c>
      <c r="C5" s="70"/>
      <c r="D5" s="66" t="s">
        <v>33</v>
      </c>
      <c r="E5" s="77">
        <v>30</v>
      </c>
      <c r="F5" s="71"/>
      <c r="G5" s="72">
        <v>94.5</v>
      </c>
      <c r="H5" s="73">
        <v>1.32</v>
      </c>
      <c r="I5" s="73">
        <v>1.98</v>
      </c>
      <c r="J5" s="74">
        <v>17.55</v>
      </c>
    </row>
    <row r="6" spans="1:10" x14ac:dyDescent="0.25">
      <c r="A6" s="40"/>
      <c r="B6" s="41" t="s">
        <v>21</v>
      </c>
      <c r="C6" s="49"/>
      <c r="D6" s="42" t="s">
        <v>25</v>
      </c>
      <c r="E6" s="38">
        <v>20</v>
      </c>
      <c r="F6" s="15"/>
      <c r="G6" s="33">
        <f>2.4*E6</f>
        <v>48</v>
      </c>
      <c r="H6" s="33">
        <f>0.071*E6</f>
        <v>1.42</v>
      </c>
      <c r="I6" s="33">
        <f>0.007*E6</f>
        <v>0.14000000000000001</v>
      </c>
      <c r="J6" s="34">
        <f>0.442*E6</f>
        <v>8.84</v>
      </c>
    </row>
    <row r="7" spans="1:10" x14ac:dyDescent="0.25">
      <c r="A7" s="40"/>
      <c r="B7" s="41" t="s">
        <v>19</v>
      </c>
      <c r="C7" s="49"/>
      <c r="D7" s="42" t="s">
        <v>26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5">
        <f>0.372*E7</f>
        <v>7.4399999999999995</v>
      </c>
    </row>
    <row r="8" spans="1:10" ht="15.75" thickBot="1" x14ac:dyDescent="0.3">
      <c r="A8" s="43"/>
      <c r="B8" s="60" t="s">
        <v>12</v>
      </c>
      <c r="C8" s="44"/>
      <c r="D8" s="59" t="s">
        <v>30</v>
      </c>
      <c r="E8" s="45">
        <v>200</v>
      </c>
      <c r="F8" s="50"/>
      <c r="G8" s="50">
        <v>130.69</v>
      </c>
      <c r="H8" s="46">
        <v>3.63</v>
      </c>
      <c r="I8" s="46">
        <v>2.73</v>
      </c>
      <c r="J8" s="63">
        <v>22.9</v>
      </c>
    </row>
    <row r="9" spans="1:10" x14ac:dyDescent="0.25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14</v>
      </c>
      <c r="B12" s="61" t="s">
        <v>18</v>
      </c>
      <c r="C12" s="47"/>
      <c r="D12" s="57" t="s">
        <v>34</v>
      </c>
      <c r="E12" s="75">
        <v>150</v>
      </c>
      <c r="F12" s="48"/>
      <c r="G12" s="76">
        <v>70.5</v>
      </c>
      <c r="H12" s="68">
        <v>0.06</v>
      </c>
      <c r="I12" s="68">
        <v>0.06</v>
      </c>
      <c r="J12" s="69">
        <v>14.7</v>
      </c>
    </row>
    <row r="13" spans="1:10" x14ac:dyDescent="0.25">
      <c r="A13" s="4"/>
      <c r="B13" s="35" t="s">
        <v>15</v>
      </c>
      <c r="C13" s="1"/>
      <c r="D13" s="58" t="s">
        <v>35</v>
      </c>
      <c r="E13" s="62" t="s">
        <v>27</v>
      </c>
      <c r="F13" s="15"/>
      <c r="G13" s="52">
        <v>126.85</v>
      </c>
      <c r="H13" s="52">
        <v>4.82</v>
      </c>
      <c r="I13" s="52">
        <v>7.27</v>
      </c>
      <c r="J13" s="53">
        <v>10.28</v>
      </c>
    </row>
    <row r="14" spans="1:10" ht="45" x14ac:dyDescent="0.25">
      <c r="A14" s="4"/>
      <c r="B14" s="35" t="s">
        <v>16</v>
      </c>
      <c r="C14" s="1"/>
      <c r="D14" s="58" t="s">
        <v>36</v>
      </c>
      <c r="E14" s="62">
        <v>90</v>
      </c>
      <c r="F14" s="15"/>
      <c r="G14" s="52">
        <v>188.2</v>
      </c>
      <c r="H14" s="52">
        <v>12.39</v>
      </c>
      <c r="I14" s="52">
        <v>14.03</v>
      </c>
      <c r="J14" s="53">
        <v>2.5499999999999998</v>
      </c>
    </row>
    <row r="15" spans="1:10" x14ac:dyDescent="0.25">
      <c r="A15" s="4"/>
      <c r="B15" s="35" t="s">
        <v>28</v>
      </c>
      <c r="C15" s="1"/>
      <c r="D15" s="58" t="s">
        <v>37</v>
      </c>
      <c r="E15" s="62">
        <v>150</v>
      </c>
      <c r="F15" s="15"/>
      <c r="G15" s="52">
        <v>156.6</v>
      </c>
      <c r="H15" s="52">
        <v>3.6</v>
      </c>
      <c r="I15" s="52">
        <v>4.95</v>
      </c>
      <c r="J15" s="53">
        <v>24.6</v>
      </c>
    </row>
    <row r="16" spans="1:10" x14ac:dyDescent="0.25">
      <c r="A16" s="4"/>
      <c r="B16" s="35" t="s">
        <v>21</v>
      </c>
      <c r="C16" s="1"/>
      <c r="D16" s="37" t="s">
        <v>25</v>
      </c>
      <c r="E16" s="38">
        <v>45</v>
      </c>
      <c r="F16" s="15"/>
      <c r="G16" s="33">
        <f>2.4*E16</f>
        <v>108</v>
      </c>
      <c r="H16" s="33">
        <f>0.071*E16</f>
        <v>3.1949999999999998</v>
      </c>
      <c r="I16" s="33">
        <f>0.007*E16</f>
        <v>0.315</v>
      </c>
      <c r="J16" s="34">
        <f>0.442*E16</f>
        <v>19.89</v>
      </c>
    </row>
    <row r="17" spans="1:10" x14ac:dyDescent="0.25">
      <c r="A17" s="4"/>
      <c r="B17" s="35" t="s">
        <v>19</v>
      </c>
      <c r="C17" s="1"/>
      <c r="D17" s="37" t="s">
        <v>26</v>
      </c>
      <c r="E17" s="38">
        <v>25</v>
      </c>
      <c r="F17" s="15"/>
      <c r="G17" s="15">
        <f>1.813*E17</f>
        <v>45.324999999999996</v>
      </c>
      <c r="H17" s="15">
        <f>0.057*E17</f>
        <v>1.425</v>
      </c>
      <c r="I17" s="15">
        <f>0.011*E17</f>
        <v>0.27499999999999997</v>
      </c>
      <c r="J17" s="65">
        <f>0.372*E17</f>
        <v>9.3000000000000007</v>
      </c>
    </row>
    <row r="18" spans="1:10" ht="30" x14ac:dyDescent="0.25">
      <c r="A18" s="4"/>
      <c r="B18" s="35" t="s">
        <v>31</v>
      </c>
      <c r="C18" s="1"/>
      <c r="D18" s="21" t="s">
        <v>29</v>
      </c>
      <c r="E18" s="51">
        <v>200</v>
      </c>
      <c r="F18" s="15"/>
      <c r="G18" s="33">
        <v>146</v>
      </c>
      <c r="H18" s="33">
        <v>0</v>
      </c>
      <c r="I18" s="33">
        <v>0</v>
      </c>
      <c r="J18" s="34">
        <v>37.200000000000003</v>
      </c>
    </row>
    <row r="19" spans="1:10" x14ac:dyDescent="0.25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 x14ac:dyDescent="0.3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2021-11-24T15:47:38Z</dcterms:modified>
</cp:coreProperties>
</file>