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Ноябрь\"/>
    </mc:Choice>
  </mc:AlternateContent>
  <xr:revisionPtr revIDLastSave="0" documentId="13_ncr:1_{BC8FD37D-3651-467F-B20B-73C7F695C2F2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8" i="1"/>
  <c r="I18" i="1"/>
  <c r="H18" i="1"/>
  <c r="G18" i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<sst xmlns="http://schemas.openxmlformats.org/spreadsheetml/2006/main" count="49" uniqueCount="43">
  <si>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</si>
  <si>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</si>
  <si>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</si>
  <si>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</si>
  <si>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</si>
  <si>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</si>
  <si>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</si>
  <si>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</si>
  <si>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</si>
  <si>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</si>
  <si>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</si>
  <si>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</si>
  <si>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</si>
  <si>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</si>
  <si>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</si>
  <si>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</si>
  <si>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</si>
  <si>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</si>
  <si>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</si>
  <si>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</si>
  <si>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</si>
  <si>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</si>
  <si>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</si>
  <si>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</si>
  <si>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</si>
  <si>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</si>
  <si>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Фрукт в ассортименте (апельсин)</t>
  </si>
  <si>
    <t>закуска</t>
  </si>
  <si>
    <t>Рис отварной с маслом</t>
  </si>
  <si>
    <t>Сыр порциями</t>
  </si>
  <si>
    <t>90        50/50</t>
  </si>
  <si>
    <t>200/10</t>
  </si>
  <si>
    <t>напиток</t>
  </si>
  <si>
    <t>Филе птицы тушеное с овощами (филе кур,морковь,лук, том паста, сметана)</t>
  </si>
  <si>
    <t>Макароны отварные с маслом</t>
  </si>
  <si>
    <t>Компот из ягод (красная смородина)</t>
  </si>
  <si>
    <t>Суп картофельный с колбасками и гренками</t>
  </si>
  <si>
    <t>Фрикадельки мясные с соусом красным/ Гуляш</t>
  </si>
  <si>
    <t>Компот яблочно -клюквенный</t>
  </si>
  <si>
    <t>283,05/234,55</t>
  </si>
  <si>
    <t>14,22/ 15,3</t>
  </si>
  <si>
    <t>19,71/ 17,69</t>
  </si>
  <si>
    <t>12,06/3,55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</si>
</sst>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1" fillId="3" borderId="4" xfId="0" applyFont="1" applyFill="1" applyBorder="1" applyAlignment="1">
      <alignment vertical="center" wrapText="1"/>
    </xf>
    <xf numFmtId="2" fontId="1" fillId="3" borderId="6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0" fontId="2" fillId="3" borderId="4" xfId="0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 applyProtection="1">
      <alignment horizontal="right" wrapText="1"/>
      <protection locked="0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22</v>
      </c>
      <c r="C1" s="56"/>
      <c r="D1" s="57"/>
      <c r="E1" t="s">
        <v>18</v>
      </c>
      <c r="F1" s="14"/>
      <c r="I1" t="s">
        <v>1</v>
      </c>
      <c r="J1" s="13">
        <v>44525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9" t="s">
        <v>10</v>
      </c>
      <c r="B4" s="62" t="s">
        <v>27</v>
      </c>
      <c r="C4" s="47"/>
      <c r="D4" s="58" t="s">
        <v>29</v>
      </c>
      <c r="E4" s="79">
        <v>20</v>
      </c>
      <c r="F4" s="48"/>
      <c r="G4" s="71">
        <v>62</v>
      </c>
      <c r="H4" s="72">
        <v>4.88</v>
      </c>
      <c r="I4" s="72">
        <v>4.72</v>
      </c>
      <c r="J4" s="73">
        <v>0</v>
      </c>
    </row>
    <row r="5" spans="1:10" ht="30" x14ac:dyDescent="0.25">
      <c r="A5" s="40"/>
      <c r="B5" s="68" t="s">
        <v>11</v>
      </c>
      <c r="C5" s="74"/>
      <c r="D5" s="70" t="s">
        <v>33</v>
      </c>
      <c r="E5" s="81">
        <v>100</v>
      </c>
      <c r="F5" s="75"/>
      <c r="G5" s="76">
        <v>225.22</v>
      </c>
      <c r="H5" s="77">
        <v>18.170000000000002</v>
      </c>
      <c r="I5" s="77">
        <v>15.94</v>
      </c>
      <c r="J5" s="78">
        <v>2.27</v>
      </c>
    </row>
    <row r="6" spans="1:10" x14ac:dyDescent="0.25">
      <c r="A6" s="40"/>
      <c r="B6" s="68" t="s">
        <v>25</v>
      </c>
      <c r="C6" s="49"/>
      <c r="D6" s="59" t="s">
        <v>34</v>
      </c>
      <c r="E6" s="63">
        <v>180</v>
      </c>
      <c r="F6" s="50"/>
      <c r="G6" s="64">
        <v>237.31</v>
      </c>
      <c r="H6" s="65">
        <v>6.26</v>
      </c>
      <c r="I6" s="65">
        <v>6.43</v>
      </c>
      <c r="J6" s="66">
        <v>38.6</v>
      </c>
    </row>
    <row r="7" spans="1:10" x14ac:dyDescent="0.25">
      <c r="A7" s="40"/>
      <c r="B7" s="41" t="s">
        <v>19</v>
      </c>
      <c r="C7" s="49"/>
      <c r="D7" s="42" t="s">
        <v>23</v>
      </c>
      <c r="E7" s="38">
        <v>30</v>
      </c>
      <c r="F7" s="15"/>
      <c r="G7" s="33">
        <f>2.4*E7</f>
        <v>72</v>
      </c>
      <c r="H7" s="33">
        <f>0.071*E7</f>
        <v>2.13</v>
      </c>
      <c r="I7" s="33">
        <f>0.007*E7</f>
        <v>0.21</v>
      </c>
      <c r="J7" s="34">
        <f>0.442*E7</f>
        <v>13.26</v>
      </c>
    </row>
    <row r="8" spans="1:10" x14ac:dyDescent="0.25">
      <c r="A8" s="40"/>
      <c r="B8" s="41" t="s">
        <v>17</v>
      </c>
      <c r="C8" s="49"/>
      <c r="D8" s="42" t="s">
        <v>24</v>
      </c>
      <c r="E8" s="38">
        <v>20</v>
      </c>
      <c r="F8" s="15"/>
      <c r="G8" s="15">
        <f>1.813*E8</f>
        <v>36.26</v>
      </c>
      <c r="H8" s="15">
        <f>0.057*E8</f>
        <v>1.1400000000000001</v>
      </c>
      <c r="I8" s="15">
        <f>0.011*E8</f>
        <v>0.21999999999999997</v>
      </c>
      <c r="J8" s="69">
        <f>0.372*E8</f>
        <v>7.4399999999999995</v>
      </c>
    </row>
    <row r="9" spans="1:10" ht="15.75" thickBot="1" x14ac:dyDescent="0.3">
      <c r="A9" s="43"/>
      <c r="B9" s="61" t="s">
        <v>32</v>
      </c>
      <c r="C9" s="44"/>
      <c r="D9" s="60" t="s">
        <v>35</v>
      </c>
      <c r="E9" s="45">
        <v>200</v>
      </c>
      <c r="F9" s="51"/>
      <c r="G9" s="51">
        <v>61.6</v>
      </c>
      <c r="H9" s="46">
        <v>0.2</v>
      </c>
      <c r="I9" s="46">
        <v>0</v>
      </c>
      <c r="J9" s="67">
        <v>15.02</v>
      </c>
    </row>
    <row r="10" spans="1:10" x14ac:dyDescent="0.25">
      <c r="A10" s="4" t="s">
        <v>12</v>
      </c>
      <c r="B10" s="36"/>
      <c r="C10" s="2"/>
      <c r="D10" s="23"/>
      <c r="E10" s="12"/>
      <c r="F10" s="17"/>
      <c r="G10" s="29"/>
      <c r="H10" s="29"/>
      <c r="I10" s="29"/>
      <c r="J10" s="30"/>
    </row>
    <row r="11" spans="1:10" x14ac:dyDescent="0.25">
      <c r="A11" s="4"/>
      <c r="B11" s="1"/>
      <c r="C11" s="1"/>
      <c r="D11" s="21"/>
      <c r="E11" s="10"/>
      <c r="F11" s="15"/>
      <c r="G11" s="25"/>
      <c r="H11" s="25"/>
      <c r="I11" s="25"/>
      <c r="J11" s="26"/>
    </row>
    <row r="12" spans="1:10" ht="15.75" thickBot="1" x14ac:dyDescent="0.3">
      <c r="A12" s="4"/>
      <c r="B12" s="18"/>
      <c r="C12" s="18"/>
      <c r="D12" s="24"/>
      <c r="E12" s="19"/>
      <c r="F12" s="20"/>
      <c r="G12" s="31"/>
      <c r="H12" s="31"/>
      <c r="I12" s="31"/>
      <c r="J12" s="32"/>
    </row>
    <row r="13" spans="1:10" x14ac:dyDescent="0.25">
      <c r="A13" s="3" t="s">
        <v>13</v>
      </c>
      <c r="B13" s="62" t="s">
        <v>16</v>
      </c>
      <c r="C13" s="47"/>
      <c r="D13" s="58" t="s">
        <v>26</v>
      </c>
      <c r="E13" s="79">
        <v>150</v>
      </c>
      <c r="F13" s="48"/>
      <c r="G13" s="80">
        <v>64.5</v>
      </c>
      <c r="H13" s="72">
        <v>1.35</v>
      </c>
      <c r="I13" s="72">
        <v>0.3</v>
      </c>
      <c r="J13" s="73">
        <v>12.15</v>
      </c>
    </row>
    <row r="14" spans="1:10" ht="30" x14ac:dyDescent="0.25">
      <c r="A14" s="4"/>
      <c r="B14" s="35" t="s">
        <v>14</v>
      </c>
      <c r="C14" s="1"/>
      <c r="D14" s="59" t="s">
        <v>36</v>
      </c>
      <c r="E14" s="63" t="s">
        <v>31</v>
      </c>
      <c r="F14" s="15"/>
      <c r="G14" s="53">
        <v>183.02</v>
      </c>
      <c r="H14" s="53">
        <v>4.76</v>
      </c>
      <c r="I14" s="53">
        <v>9.9600000000000009</v>
      </c>
      <c r="J14" s="54">
        <v>18.3</v>
      </c>
    </row>
    <row r="15" spans="1:10" ht="30" x14ac:dyDescent="0.25">
      <c r="A15" s="4"/>
      <c r="B15" s="35" t="s">
        <v>15</v>
      </c>
      <c r="C15" s="1"/>
      <c r="D15" s="59" t="s">
        <v>37</v>
      </c>
      <c r="E15" s="63" t="s">
        <v>30</v>
      </c>
      <c r="F15" s="15"/>
      <c r="G15" s="53" t="s">
        <v>39</v>
      </c>
      <c r="H15" s="53" t="s">
        <v>40</v>
      </c>
      <c r="I15" s="53" t="s">
        <v>41</v>
      </c>
      <c r="J15" s="54" t="s">
        <v>42</v>
      </c>
    </row>
    <row r="16" spans="1:10" x14ac:dyDescent="0.25">
      <c r="A16" s="4"/>
      <c r="B16" s="35" t="s">
        <v>25</v>
      </c>
      <c r="C16" s="1"/>
      <c r="D16" s="59" t="s">
        <v>28</v>
      </c>
      <c r="E16" s="63">
        <v>150</v>
      </c>
      <c r="F16" s="15"/>
      <c r="G16" s="53">
        <v>219</v>
      </c>
      <c r="H16" s="53">
        <v>3.7</v>
      </c>
      <c r="I16" s="53">
        <v>5.2</v>
      </c>
      <c r="J16" s="54">
        <v>38.5</v>
      </c>
    </row>
    <row r="17" spans="1:10" x14ac:dyDescent="0.25">
      <c r="A17" s="4"/>
      <c r="B17" s="35" t="s">
        <v>19</v>
      </c>
      <c r="C17" s="1"/>
      <c r="D17" s="37" t="s">
        <v>23</v>
      </c>
      <c r="E17" s="38">
        <v>30</v>
      </c>
      <c r="F17" s="15"/>
      <c r="G17" s="33">
        <f>2.4*E17</f>
        <v>72</v>
      </c>
      <c r="H17" s="33">
        <f>0.071*E17</f>
        <v>2.13</v>
      </c>
      <c r="I17" s="33">
        <f>0.007*E17</f>
        <v>0.21</v>
      </c>
      <c r="J17" s="34">
        <f>0.442*E17</f>
        <v>13.26</v>
      </c>
    </row>
    <row r="18" spans="1:10" x14ac:dyDescent="0.25">
      <c r="A18" s="4"/>
      <c r="B18" s="35" t="s">
        <v>17</v>
      </c>
      <c r="C18" s="1"/>
      <c r="D18" s="37" t="s">
        <v>24</v>
      </c>
      <c r="E18" s="38">
        <v>20</v>
      </c>
      <c r="F18" s="15"/>
      <c r="G18" s="15">
        <f>1.813*E18</f>
        <v>36.26</v>
      </c>
      <c r="H18" s="15">
        <f>0.057*E18</f>
        <v>1.1400000000000001</v>
      </c>
      <c r="I18" s="15">
        <f>0.011*E18</f>
        <v>0.21999999999999997</v>
      </c>
      <c r="J18" s="69">
        <f>0.372*E18</f>
        <v>7.4399999999999995</v>
      </c>
    </row>
    <row r="19" spans="1:10" x14ac:dyDescent="0.25">
      <c r="A19" s="4"/>
      <c r="B19" s="35" t="s">
        <v>32</v>
      </c>
      <c r="C19" s="1"/>
      <c r="D19" s="21" t="s">
        <v>38</v>
      </c>
      <c r="E19" s="52">
        <v>200</v>
      </c>
      <c r="F19" s="15"/>
      <c r="G19" s="33">
        <v>64.94</v>
      </c>
      <c r="H19" s="33">
        <v>0.12</v>
      </c>
      <c r="I19" s="33">
        <v>0</v>
      </c>
      <c r="J19" s="34">
        <v>16.12</v>
      </c>
    </row>
    <row r="20" spans="1:10" x14ac:dyDescent="0.25">
      <c r="A20" s="4"/>
      <c r="B20" s="1"/>
      <c r="C20" s="1"/>
      <c r="D20" s="21"/>
      <c r="E20" s="10"/>
      <c r="F20" s="15"/>
      <c r="G20" s="25"/>
      <c r="H20" s="25"/>
      <c r="I20" s="25"/>
      <c r="J20" s="26"/>
    </row>
    <row r="21" spans="1:10" ht="15.75" thickBot="1" x14ac:dyDescent="0.3">
      <c r="A21" s="5"/>
      <c r="B21" s="6"/>
      <c r="C21" s="6"/>
      <c r="D21" s="22"/>
      <c r="E21" s="11"/>
      <c r="F21" s="16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2021-11-24T15:36:36Z</dcterms:modified>
</cp:coreProperties>
</file>